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<sst xmlns="http://schemas.openxmlformats.org/spreadsheetml/2006/main" count="468" uniqueCount="403">
  <si>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</si>
  <si>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</si>
  <si>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</si>
  <si>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</si>
  <si>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</si>
  <si>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</si>
  <si>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</si>
  <si>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</si>
  <si>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</si>
  <si>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</si>
  <si>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</si>
  <si>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</si>
  <si>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</si>
  <si>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</si>
  <si>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</si>
  <si>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</si>
  <si>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</si>
  <si>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</si>
  <si>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</si>
  <si>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</si>
  <si>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</si>
  <si>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</si>
  <si>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</si>
  <si>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</si>
  <si>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</si>
  <si>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</si>
  <si>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</si>
  <si>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</si>
  <si>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</si>
  <si>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</si>
  <si>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</si>
  <si>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</si>
  <si>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</si>
  <si>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</si>
  <si>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</si>
  <si>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</si>
  <si>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</si>
  <si>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</si>
  <si>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</si>
  <si>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</si>
  <si>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</si>
  <si>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</si>
  <si>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</si>
  <si>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</si>
  <si>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</si>
  <si>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</si>
  <si>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</si>
  <si>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</si>
  <si>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</si>
  <si>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</si>
  <si>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</si>
  <si>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</si>
  <si>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</si>
  <si>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</si>
  <si>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</si>
  <si>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</si>
  <si>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</si>
  <si>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</si>
  <si>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</si>
  <si>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</si>
  <si>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</si>
  <si>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</si>
  <si>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</si>
  <si>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</si>
  <si>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</si>
  <si>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</si>
  <si>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</si>
  <si>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</si>
  <si>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</si>
  <si>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</si>
  <si>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</si>
  <si>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</si>
  <si>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</si>
  <si>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</si>
  <si>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</si>
  <si>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</si>
  <si>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</si>
  <si>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</si>
  <si>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</si>
  <si>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</si>
  <si>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</si>
  <si>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</si>
  <si>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</si>
  <si>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</si>
  <si>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</si>
  <si>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</si>
  <si>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</si>
  <si>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</si>
  <si>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</si>
  <si>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</si>
  <si>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</si>
  <si>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</si>
  <si>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</si>
  <si>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</si>
  <si>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</si>
  <si>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</si>
  <si>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</si>
  <si>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</si>
  <si>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</si>
  <si>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</si>
  <si>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</si>
  <si>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</si>
  <si>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</si>
  <si>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</si>
  <si>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</si>
  <si>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</si>
  <si>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</si>
  <si>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</si>
  <si>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</si>
  <si>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</si>
  <si>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</si>
  <si>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</si>
  <si>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</si>
  <si>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</si>
  <si>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</si>
  <si>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</si>
  <si>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</si>
  <si>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</si>
  <si>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</si>
  <si>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</si>
  <si>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</si>
  <si>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</si>
  <si>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</si>
  <si>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</si>
  <si>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</si>
  <si>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</si>
  <si>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</si>
  <si>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</si>
  <si>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</si>
  <si>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</si>
  <si>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</si>
  <si>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</si>
  <si>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</si>
  <si>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</si>
  <si>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</si>
  <si>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</si>
  <si>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</si>
  <si>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</si>
  <si>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</si>
  <si>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</si>
  <si>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</si>
  <si>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</si>
  <si>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</si>
  <si>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</si>
  <si>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</si>
  <si>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</si>
  <si>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</si>
  <si>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</si>
  <si>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</si>
  <si>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</si>
  <si>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</si>
  <si>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</si>
  <si>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</si>
  <si>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</si>
  <si>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</si>
  <si>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</si>
  <si>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</si>
  <si>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</si>
  <si>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</si>
  <si>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</si>
  <si>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</si>
  <si>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</si>
  <si>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</si>
  <si>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</si>
  <si>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</si>
  <si>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</si>
  <si>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</si>
  <si>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</si>
  <si>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</si>
  <si>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</si>
  <si>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</si>
  <si>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</si>
  <si>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</si>
  <si>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</si>
  <si>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</si>
  <si>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</si>
  <si>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</si>
  <si>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</si>
  <si>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</si>
  <si>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</si>
  <si>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</si>
  <si>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</si>
  <si>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</si>
  <si>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</si>
  <si>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</si>
  <si>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</si>
  <si>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</si>
  <si>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</si>
  <si>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</si>
  <si>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</si>
  <si>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</si>
  <si>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</si>
  <si>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</si>
  <si>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</si>
  <si>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</si>
  <si>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</si>
  <si>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</si>
  <si>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</si>
  <si>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</si>
  <si>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</si>
  <si>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</si>
  <si>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</si>
  <si>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</si>
  <si>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</si>
  <si>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</si>
  <si>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</si>
  <si>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</si>
  <si>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</si>
  <si>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</si>
  <si>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</si>
  <si>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</si>
  <si>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</si>
  <si>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</si>
  <si>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</si>
  <si>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</si>
  <si>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</si>
  <si>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</si>
  <si>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</si>
  <si>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</si>
  <si>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</si>
  <si>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</si>
  <si>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</si>
  <si>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</si>
  <si>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</si>
  <si>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</si>
  <si>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</si>
  <si>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</si>
  <si>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</si>
  <si>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</si>
  <si>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</si>
  <si>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</si>
  <si>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</si>
  <si>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</si>
  <si>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</si>
  <si>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</si>
  <si>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</si>
  <si>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</si>
  <si>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</si>
  <si>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</si>
  <si>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</si>
  <si>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</si>
  <si>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</si>
  <si>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</si>
  <si>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</si>
  <si>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</si>
  <si>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</si>
  <si>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</si>
  <si>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</si>
  <si>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</si>
  <si>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</si>
  <si>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</si>
  <si>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</si>
  <si>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</si>
  <si>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</si>
  <si>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</si>
  <si>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</si>
  <si>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</si>
  <si>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</si>
  <si>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</si>
  <si>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</si>
  <si>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</si>
  <si>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</si>
  <si>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</si>
  <si>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</si>
  <si>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</si>
  <si>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</si>
  <si>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</si>
  <si>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</si>
  <si>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</si>
  <si>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</si>
  <si>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</si>
  <si>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</si>
  <si>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</si>
  <si>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</si>
  <si>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</si>
  <si>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</si>
  <si>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</si>
  <si>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</si>
  <si>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</si>
  <si>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</si>
  <si>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</si>
  <si>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</si>
  <si>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</si>
  <si>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</si>
  <si>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</si>
  <si>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</si>
  <si>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</si>
  <si>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</si>
  <si>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</si>
  <si>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</si>
  <si>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</si>
  <si>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</si>
  <si>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</si>
  <si>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</si>
  <si>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</si>
  <si>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</si>
  <si>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</si>
  <si>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</si>
  <si>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</si>
  <si>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</si>
  <si>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</si>
  <si>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</si>
  <si>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</si>
  <si>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</si>
  <si>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</si>
  <si>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</si>
  <si>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</si>
  <si>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</si>
  <si>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</si>
  <si>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</si>
  <si>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</si>
  <si>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</si>
  <si>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</si>
  <si>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</si>
  <si>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</si>
  <si>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</si>
  <si>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</si>
  <si>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</si>
  <si>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</si>
  <si>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</si>
  <si>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</si>
  <si>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</si>
  <si>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</si>
  <si>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</si>
  <si>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</si>
  <si>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</si>
  <si>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</si>
  <si>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</si>
  <si>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</si>
  <si>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</si>
  <si>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</si>
  <si>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</si>
  <si>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</si>
  <si>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</si>
  <si>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</si>
  <si>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</si>
  <si>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</si>
  <si>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</si>
  <si>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</si>
  <si>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</si>
  <si>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</si>
  <si>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</si>
  <si>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</si>
  <si>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</si>
  <si>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</si>
  <si>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</si>
  <si>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</si>
  <si>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</si>
  <si>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</si>
  <si>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</si>
  <si>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</si>
  <si>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</si>
  <si>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</si>
  <si>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</si>
  <si>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</si>
  <si>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</si>
  <si>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</si>
  <si>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</si>
  <si>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</si>
  <si>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</si>
  <si>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</si>
  <si>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</si>
  <si>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</si>
  <si>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</si>
  <si>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</si>
  <si>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</si>
  <si>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</si>
  <si>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</si>
  <si>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</si>
  <si>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</si>
  <si>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</si>
  <si>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</si>
  <si>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</si>
  <si>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</si>
  <si>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</si>
  <si>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</si>
  <si>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</si>
  <si>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</si>
  <si>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</si>
  <si>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</si>
  <si>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</si>
  <si>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</si>
  <si>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</si>
  <si>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</si>
  <si>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</si>
  <si>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</si>
  <si>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</si>
  <si>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</si>
  <si>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</si>
  <si>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</si>
  <si>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</si>
  <si>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</si>
  <si>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</si>
  <si>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</si>
  <si>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</si>
  <si>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</si>
  <si>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</si>
  <si>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</si>
  <si>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2014 рік</t>
  </si>
  <si>
    <t>Селидівський міський суд Донецької області</t>
  </si>
  <si>
    <t>85400. Донецька область</t>
  </si>
  <si>
    <t>м. Селидове</t>
  </si>
  <si>
    <t>вул. Пушкіна. 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</si>
</sst>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&amp;L22EFF09D&amp;C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15</v>
      </c>
      <c r="D7" s="193">
        <f>'розділ 2'!E66</f>
        <v>1</v>
      </c>
      <c r="E7" s="191"/>
      <c r="F7" s="193">
        <f>'розділ 2'!H66</f>
        <v>5</v>
      </c>
      <c r="G7" s="193">
        <f>'розділ 2'!I66</f>
        <v>4</v>
      </c>
      <c r="H7" s="191"/>
      <c r="I7" s="193">
        <f>'розділ 2'!O66</f>
        <v>10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15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5</v>
      </c>
      <c r="G14" s="192">
        <f t="shared" si="0"/>
        <v>4</v>
      </c>
      <c r="H14" s="192">
        <f t="shared" si="0"/>
        <v>0</v>
      </c>
      <c r="I14" s="192">
        <f t="shared" si="0"/>
        <v>10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&amp;L22EFF09D&amp;CФорма № 1, Підрозділ: Селидівський міський суд Донецької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4</v>
      </c>
      <c r="E25" s="126">
        <v>1</v>
      </c>
      <c r="F25" s="126">
        <v>5</v>
      </c>
      <c r="G25" s="126"/>
      <c r="H25" s="126">
        <v>2</v>
      </c>
      <c r="I25" s="126">
        <v>1</v>
      </c>
      <c r="J25" s="126">
        <v>1</v>
      </c>
      <c r="K25" s="126"/>
      <c r="L25" s="126"/>
      <c r="M25" s="126"/>
      <c r="N25" s="126"/>
      <c r="O25" s="126">
        <v>3</v>
      </c>
      <c r="P25" s="126">
        <v>3</v>
      </c>
      <c r="Q25" s="126"/>
      <c r="R25" s="126"/>
      <c r="S25" s="126"/>
      <c r="T25" s="135">
        <v>2</v>
      </c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3</v>
      </c>
      <c r="E26" s="126"/>
      <c r="F26" s="126">
        <v>3</v>
      </c>
      <c r="G26" s="126"/>
      <c r="H26" s="126"/>
      <c r="I26" s="126"/>
      <c r="J26" s="126"/>
      <c r="K26" s="126"/>
      <c r="L26" s="126"/>
      <c r="M26" s="126"/>
      <c r="N26" s="126"/>
      <c r="O26" s="126">
        <v>3</v>
      </c>
      <c r="P26" s="126">
        <v>3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>
        <v>1</v>
      </c>
      <c r="F28" s="126">
        <v>2</v>
      </c>
      <c r="G28" s="126"/>
      <c r="H28" s="126">
        <v>2</v>
      </c>
      <c r="I28" s="126">
        <v>1</v>
      </c>
      <c r="J28" s="126">
        <v>1</v>
      </c>
      <c r="K28" s="126"/>
      <c r="L28" s="126"/>
      <c r="M28" s="126"/>
      <c r="N28" s="126"/>
      <c r="O28" s="126"/>
      <c r="P28" s="126"/>
      <c r="Q28" s="126"/>
      <c r="R28" s="126"/>
      <c r="S28" s="126"/>
      <c r="T28" s="135">
        <v>2</v>
      </c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3</v>
      </c>
      <c r="E36" s="126"/>
      <c r="F36" s="126">
        <v>3</v>
      </c>
      <c r="G36" s="126"/>
      <c r="H36" s="126">
        <v>1</v>
      </c>
      <c r="I36" s="126">
        <v>1</v>
      </c>
      <c r="J36" s="126"/>
      <c r="K36" s="126"/>
      <c r="L36" s="126"/>
      <c r="M36" s="126"/>
      <c r="N36" s="126"/>
      <c r="O36" s="126">
        <v>2</v>
      </c>
      <c r="P36" s="126">
        <v>2</v>
      </c>
      <c r="Q36" s="126"/>
      <c r="R36" s="126">
        <v>1</v>
      </c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/>
      <c r="I42" s="126"/>
      <c r="J42" s="126"/>
      <c r="K42" s="126"/>
      <c r="L42" s="126"/>
      <c r="M42" s="126"/>
      <c r="N42" s="126"/>
      <c r="O42" s="126">
        <v>1</v>
      </c>
      <c r="P42" s="126">
        <v>1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4</v>
      </c>
      <c r="E46" s="126"/>
      <c r="F46" s="126">
        <v>6</v>
      </c>
      <c r="G46" s="126"/>
      <c r="H46" s="126">
        <v>1</v>
      </c>
      <c r="I46" s="126">
        <v>1</v>
      </c>
      <c r="J46" s="126"/>
      <c r="K46" s="126"/>
      <c r="L46" s="126"/>
      <c r="M46" s="126"/>
      <c r="N46" s="126"/>
      <c r="O46" s="126">
        <v>3</v>
      </c>
      <c r="P46" s="126">
        <v>3</v>
      </c>
      <c r="Q46" s="126"/>
      <c r="R46" s="126">
        <v>3</v>
      </c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4</v>
      </c>
      <c r="E47" s="126"/>
      <c r="F47" s="126">
        <v>6</v>
      </c>
      <c r="G47" s="126"/>
      <c r="H47" s="126">
        <v>1</v>
      </c>
      <c r="I47" s="126">
        <v>1</v>
      </c>
      <c r="J47" s="126"/>
      <c r="K47" s="126"/>
      <c r="L47" s="126"/>
      <c r="M47" s="126"/>
      <c r="N47" s="126"/>
      <c r="O47" s="126">
        <v>3</v>
      </c>
      <c r="P47" s="126">
        <v>3</v>
      </c>
      <c r="Q47" s="126"/>
      <c r="R47" s="126">
        <v>3</v>
      </c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4</v>
      </c>
      <c r="E49" s="126"/>
      <c r="F49" s="126">
        <v>4</v>
      </c>
      <c r="G49" s="126"/>
      <c r="H49" s="126">
        <v>1</v>
      </c>
      <c r="I49" s="126">
        <v>1</v>
      </c>
      <c r="J49" s="126"/>
      <c r="K49" s="126"/>
      <c r="L49" s="126"/>
      <c r="M49" s="126"/>
      <c r="N49" s="126"/>
      <c r="O49" s="126">
        <v>3</v>
      </c>
      <c r="P49" s="126">
        <v>3</v>
      </c>
      <c r="Q49" s="126"/>
      <c r="R49" s="126">
        <v>1</v>
      </c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2</v>
      </c>
      <c r="E62" s="126"/>
      <c r="F62" s="126">
        <v>2</v>
      </c>
      <c r="G62" s="126"/>
      <c r="H62" s="126">
        <v>1</v>
      </c>
      <c r="I62" s="126">
        <v>1</v>
      </c>
      <c r="J62" s="126"/>
      <c r="K62" s="126"/>
      <c r="L62" s="126"/>
      <c r="M62" s="126"/>
      <c r="N62" s="126"/>
      <c r="O62" s="126">
        <v>1</v>
      </c>
      <c r="P62" s="126">
        <v>1</v>
      </c>
      <c r="Q62" s="126"/>
      <c r="R62" s="126"/>
      <c r="S62" s="126"/>
      <c r="T62" s="135">
        <v>1</v>
      </c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>
        <v>2</v>
      </c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>
        <v>2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14</v>
      </c>
      <c r="E66" s="174">
        <f aca="true" t="shared" si="0" ref="E66:Y66">E9+E10+E15+E18+E20+E25+E32+E35+E36+E40+E41+E44+E46+E51+E53+E55+E56+E62+E63+E64+E65</f>
        <v>1</v>
      </c>
      <c r="F66" s="174">
        <f t="shared" si="0"/>
        <v>19</v>
      </c>
      <c r="G66" s="174">
        <f t="shared" si="0"/>
        <v>0</v>
      </c>
      <c r="H66" s="174">
        <f t="shared" si="0"/>
        <v>5</v>
      </c>
      <c r="I66" s="174">
        <f t="shared" si="0"/>
        <v>4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10</v>
      </c>
      <c r="P66" s="174">
        <f t="shared" si="0"/>
        <v>10</v>
      </c>
      <c r="Q66" s="174">
        <f t="shared" si="0"/>
        <v>0</v>
      </c>
      <c r="R66" s="174">
        <f t="shared" si="0"/>
        <v>4</v>
      </c>
      <c r="S66" s="174">
        <f t="shared" si="0"/>
        <v>0</v>
      </c>
      <c r="T66" s="174">
        <f t="shared" si="0"/>
        <v>3</v>
      </c>
      <c r="U66" s="174">
        <f t="shared" si="0"/>
        <v>2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2</v>
      </c>
      <c r="E67" s="126"/>
      <c r="F67" s="126">
        <v>2</v>
      </c>
      <c r="G67" s="126"/>
      <c r="H67" s="126"/>
      <c r="I67" s="126"/>
      <c r="J67" s="126"/>
      <c r="K67" s="126"/>
      <c r="L67" s="126"/>
      <c r="M67" s="126"/>
      <c r="N67" s="126"/>
      <c r="O67" s="126">
        <v>2</v>
      </c>
      <c r="P67" s="120">
        <v>2</v>
      </c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&amp;L22EFF09D&amp;CФорма № 1, Підрозділ: Селидівський міський суд Донецької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9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9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1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&amp;L22EFF09D&amp;CФорма № 1, Підрозділ: Селидівський міський суд Донецької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>
        <v>1</v>
      </c>
      <c r="L14" s="118"/>
      <c r="M14" s="118">
        <v>2</v>
      </c>
      <c r="N14" s="118"/>
      <c r="O14" s="118"/>
      <c r="P14" s="118">
        <v>1</v>
      </c>
      <c r="Q14" s="118"/>
      <c r="R14" s="118">
        <v>1</v>
      </c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>
        <v>1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&amp;L22EFF09D&amp;CФорма № 1, Підрозділ: Селидівський міський суд Донецької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&amp;L22EFF09D&amp;CФорма № 1, Підрозділ: Селидівський міський суд Донецької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&amp;L22EFF09D&amp;CФорма № 1, Підрозділ: Селидівський міський суд Донецької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/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/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/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/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/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/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&amp;L22EFF09D&amp;CФорма № 1, Підрозділ: Селидівський міський суд Донецької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SPecialiST</cp:lastModifiedBy>
  <cp:lastPrinted>2015-09-09T11:44:45Z</cp:lastPrinted>
  <dcterms:created xsi:type="dcterms:W3CDTF">2015-09-09T11:44:43Z</dcterms:created>
  <dcterms:modified xsi:type="dcterms:W3CDTF">2015-11-19T06:08:59Z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1_00242_4.2014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22EFF09D</vt:lpwstr>
  </property>
  <property fmtid="{D5CDD505-2E9C-101B-9397-08002B2CF9AE}" pid="10" name="Підрозд">
    <vt:lpwstr>Селидівський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433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